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ostopponi/Downloads/"/>
    </mc:Choice>
  </mc:AlternateContent>
  <xr:revisionPtr revIDLastSave="0" documentId="13_ncr:1_{245F7154-C586-8947-B41C-DCED2196198D}" xr6:coauthVersionLast="46" xr6:coauthVersionMax="46" xr10:uidLastSave="{00000000-0000-0000-0000-000000000000}"/>
  <workbookProtection workbookAlgorithmName="SHA-512" workbookHashValue="bocHq4JykHRre6+Pu9AiH6KB7T1NMhwTAI+CwKvh8vZBbo6hSNNJmWtxcgOnk5v/793O+WBwA/obBSo7Ctd8Uw==" workbookSaltValue="URj0orXmP0vPmgvI3XPrDg==" workbookSpinCount="100000" lockStructure="1"/>
  <bookViews>
    <workbookView xWindow="0" yWindow="460" windowWidth="28800" windowHeight="16480" xr2:uid="{941CA949-C382-C147-B72F-AAA781323077}"/>
  </bookViews>
  <sheets>
    <sheet name="Istruzioni" sheetId="2" r:id="rId1"/>
    <sheet name="ANALISI COMPETITI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B19" i="1"/>
  <c r="B20" i="1"/>
  <c r="B21" i="1"/>
  <c r="B22" i="1"/>
  <c r="B23" i="1"/>
  <c r="B18" i="1"/>
  <c r="J19" i="1"/>
  <c r="J20" i="1"/>
  <c r="J21" i="1"/>
  <c r="J22" i="1"/>
  <c r="J23" i="1"/>
  <c r="I19" i="1"/>
  <c r="I20" i="1"/>
  <c r="I21" i="1"/>
  <c r="I22" i="1"/>
  <c r="I23" i="1"/>
  <c r="H19" i="1"/>
  <c r="H20" i="1"/>
  <c r="H21" i="1"/>
  <c r="H22" i="1"/>
  <c r="H23" i="1"/>
  <c r="G19" i="1"/>
  <c r="G20" i="1"/>
  <c r="G21" i="1"/>
  <c r="G22" i="1"/>
  <c r="G23" i="1"/>
  <c r="F19" i="1"/>
  <c r="F20" i="1"/>
  <c r="F21" i="1"/>
  <c r="F22" i="1"/>
  <c r="F23" i="1"/>
  <c r="E19" i="1"/>
  <c r="E20" i="1"/>
  <c r="E21" i="1"/>
  <c r="E22" i="1"/>
  <c r="E23" i="1"/>
  <c r="D19" i="1"/>
  <c r="D20" i="1"/>
  <c r="D21" i="1"/>
  <c r="D22" i="1"/>
  <c r="D23" i="1"/>
  <c r="C19" i="1"/>
  <c r="C20" i="1"/>
  <c r="C21" i="1"/>
  <c r="C22" i="1"/>
  <c r="C23" i="1"/>
  <c r="J18" i="1"/>
  <c r="I18" i="1"/>
  <c r="H18" i="1"/>
  <c r="G18" i="1"/>
  <c r="F18" i="1"/>
  <c r="E18" i="1"/>
  <c r="D18" i="1"/>
  <c r="C18" i="1"/>
  <c r="K23" i="1" l="1"/>
  <c r="K18" i="1"/>
  <c r="K19" i="1"/>
  <c r="K22" i="1"/>
  <c r="K21" i="1"/>
  <c r="K20" i="1"/>
</calcChain>
</file>

<file path=xl/sharedStrings.xml><?xml version="1.0" encoding="utf-8"?>
<sst xmlns="http://schemas.openxmlformats.org/spreadsheetml/2006/main" count="25" uniqueCount="22">
  <si>
    <t>ANALISI COMPETITIVA</t>
  </si>
  <si>
    <t>Qualità del prodotto</t>
  </si>
  <si>
    <t>Prezzo del prodotto</t>
  </si>
  <si>
    <t xml:space="preserve">Capacità di Innovazione </t>
  </si>
  <si>
    <t>Flessibilità alle richieste del cliente</t>
  </si>
  <si>
    <t>Servizio Post Vendita</t>
  </si>
  <si>
    <t xml:space="preserve">Attività di promozione (online e offline) </t>
  </si>
  <si>
    <t>Canali di distribuzione (online e offline)</t>
  </si>
  <si>
    <t>Organizzazione di vendita</t>
  </si>
  <si>
    <t>Importanza</t>
  </si>
  <si>
    <t>FATTORI COMPETITIVI</t>
  </si>
  <si>
    <t>La Mia Azienda</t>
  </si>
  <si>
    <t>Concorrente 1</t>
  </si>
  <si>
    <t>Concorrente 2</t>
  </si>
  <si>
    <t>Concorrente 3</t>
  </si>
  <si>
    <t>Concorrente 4</t>
  </si>
  <si>
    <t>Concorrente 5</t>
  </si>
  <si>
    <t>VALUTAZIONI</t>
  </si>
  <si>
    <t>PUNTEGGIO</t>
  </si>
  <si>
    <t>Valutazione Totale</t>
  </si>
  <si>
    <t>© Stefano Stopponi - Consulente Marketing per PMI - 60044 Fabriano AN - P.IVA 02432490429 - www.stefanostopponi.it</t>
  </si>
  <si>
    <t>Punteggio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</si>
</sst>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36"/>
      <color theme="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3E678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5" fillId="0" borderId="0" xfId="0" applyFont="1" applyFill="1" applyBorder="1" applyProtection="1"/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0" borderId="4" xfId="0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Protection="1"/>
    <xf numFmtId="0" fontId="6" fillId="0" borderId="0" xfId="0" applyFont="1" applyFill="1" applyBorder="1" applyProtection="1"/>
    <xf numFmtId="0" fontId="4" fillId="3" borderId="1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0" fillId="0" borderId="0" xfId="0" applyProtection="1"/>
    <xf numFmtId="0" fontId="4" fillId="3" borderId="1" xfId="0" applyFont="1" applyFill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2" fontId="6" fillId="3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Protection="1"/>
    <xf numFmtId="0" fontId="9" fillId="3" borderId="0" xfId="0" applyFont="1" applyFill="1" applyAlignment="1">
      <alignment horizontal="center"/>
    </xf>
    <xf numFmtId="0" fontId="0" fillId="0" borderId="0" xfId="0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E6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20" normalizeH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800">
                <a:solidFill>
                  <a:schemeClr val="tx2"/>
                </a:solidFill>
              </a:rPr>
              <a:t>ANALISI COMPETITIVA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2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'ANALISI COMPETITIVA'!$B$18</c:f>
              <c:strCache>
                <c:ptCount val="1"/>
                <c:pt idx="0">
                  <c:v>La Mia Azienda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COMPETITIVA'!$C$18:$K$18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0-9247-AECD-D772E77C7A72}"/>
            </c:ext>
          </c:extLst>
        </c:ser>
        <c:ser>
          <c:idx val="1"/>
          <c:order val="1"/>
          <c:tx>
            <c:strRef>
              <c:f>'ANALISI COMPETITIVA'!$B$19</c:f>
              <c:strCache>
                <c:ptCount val="1"/>
                <c:pt idx="0">
                  <c:v>Concorrente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COMPETITIVA'!$C$19:$K$19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0-9247-AECD-D772E77C7A72}"/>
            </c:ext>
          </c:extLst>
        </c:ser>
        <c:ser>
          <c:idx val="2"/>
          <c:order val="2"/>
          <c:tx>
            <c:strRef>
              <c:f>'ANALISI COMPETITIVA'!$B$20</c:f>
              <c:strCache>
                <c:ptCount val="1"/>
                <c:pt idx="0">
                  <c:v>Concorrente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COMPETITIVA'!$C$20:$K$20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0-9247-AECD-D772E77C7A72}"/>
            </c:ext>
          </c:extLst>
        </c:ser>
        <c:ser>
          <c:idx val="3"/>
          <c:order val="3"/>
          <c:tx>
            <c:strRef>
              <c:f>'ANALISI COMPETITIVA'!$B$21</c:f>
              <c:strCache>
                <c:ptCount val="1"/>
                <c:pt idx="0">
                  <c:v>Concorrente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COMPETITIVA'!$C$21:$K$21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C0-9247-AECD-D772E77C7A72}"/>
            </c:ext>
          </c:extLst>
        </c:ser>
        <c:ser>
          <c:idx val="4"/>
          <c:order val="4"/>
          <c:tx>
            <c:strRef>
              <c:f>'ANALISI COMPETITIVA'!$B$22</c:f>
              <c:strCache>
                <c:ptCount val="1"/>
                <c:pt idx="0">
                  <c:v>Concorrente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COMPETITIVA'!$C$22:$K$22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C0-9247-AECD-D772E77C7A72}"/>
            </c:ext>
          </c:extLst>
        </c:ser>
        <c:ser>
          <c:idx val="5"/>
          <c:order val="5"/>
          <c:tx>
            <c:strRef>
              <c:f>'ANALISI COMPETITIVA'!$B$23</c:f>
              <c:strCache>
                <c:ptCount val="1"/>
                <c:pt idx="0">
                  <c:v>Concorrente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('ANALISI COMPETITIVA'!$C$6:$J$6,'ANALISI COMPETITIVA'!$K$17)</c:f>
              <c:strCache>
                <c:ptCount val="9"/>
                <c:pt idx="0">
                  <c:v>Qualità del prodotto</c:v>
                </c:pt>
                <c:pt idx="1">
                  <c:v>Prezzo del prodotto</c:v>
                </c:pt>
                <c:pt idx="2">
                  <c:v>Capacità di Innovazione </c:v>
                </c:pt>
                <c:pt idx="3">
                  <c:v>Flessibilità alle richieste del cliente</c:v>
                </c:pt>
                <c:pt idx="4">
                  <c:v>Servizio Post Vendita</c:v>
                </c:pt>
                <c:pt idx="5">
                  <c:v>Attività di promozione (online e offline) </c:v>
                </c:pt>
                <c:pt idx="6">
                  <c:v>Canali di distribuzione (online e offline)</c:v>
                </c:pt>
                <c:pt idx="7">
                  <c:v>Organizzazione di vendita</c:v>
                </c:pt>
                <c:pt idx="8">
                  <c:v>Punteggio Medio</c:v>
                </c:pt>
              </c:strCache>
            </c:strRef>
          </c:cat>
          <c:val>
            <c:numRef>
              <c:f>'ANALISI COMPETITIVA'!$C$23:$K$23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C0-9247-AECD-D772E77C7A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-20"/>
        <c:axId val="1466652607"/>
        <c:axId val="1466654239"/>
      </c:barChart>
      <c:catAx>
        <c:axId val="146665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6654239"/>
        <c:crosses val="autoZero"/>
        <c:auto val="1"/>
        <c:lblAlgn val="ctr"/>
        <c:lblOffset val="100"/>
        <c:noMultiLvlLbl val="0"/>
      </c:catAx>
      <c:valAx>
        <c:axId val="1466654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666526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63500</xdr:rowOff>
    </xdr:from>
    <xdr:to>
      <xdr:col>3</xdr:col>
      <xdr:colOff>203200</xdr:colOff>
      <xdr:row>0</xdr:row>
      <xdr:rowOff>471713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9890329-3A1F-114E-B23D-B7F388D1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63500"/>
          <a:ext cx="2286000" cy="4082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546100</xdr:rowOff>
    </xdr:from>
    <xdr:to>
      <xdr:col>18</xdr:col>
      <xdr:colOff>0</xdr:colOff>
      <xdr:row>23</xdr:row>
      <xdr:rowOff>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5851F11C-C6A8-4640-98F1-42EB1108F768}"/>
            </a:ext>
          </a:extLst>
        </xdr:cNvPr>
        <xdr:cNvSpPr txBox="1"/>
      </xdr:nvSpPr>
      <xdr:spPr>
        <a:xfrm>
          <a:off x="0" y="546100"/>
          <a:ext cx="14859000" cy="449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600"/>
        </a:p>
        <a:p>
          <a:r>
            <a:rPr lang="it-IT" sz="1600"/>
            <a:t>Questo schema ti consente</a:t>
          </a:r>
          <a:r>
            <a:rPr lang="it-IT" sz="1600" baseline="0"/>
            <a:t> di confrontare i principali fattori competitivi del tuo mercato in una analisi comparativa con in tuoi concorrenti principali.</a:t>
          </a:r>
        </a:p>
        <a:p>
          <a:endParaRPr lang="it-IT" sz="1600" baseline="0"/>
        </a:p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PER L'USO</a:t>
          </a:r>
          <a:r>
            <a:rPr lang="it-IT" sz="1600"/>
            <a:t> </a:t>
          </a:r>
        </a:p>
        <a:p>
          <a:endParaRPr lang="it-IT" sz="16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Modifica le etichette dei "Fattori Competitivi" inserendo quelli che ritieni opportuni per la tua analisi</a:t>
          </a:r>
          <a:r>
            <a:rPr lang="it-IT" sz="1600"/>
            <a:t> </a:t>
          </a:r>
        </a:p>
        <a:p>
          <a:r>
            <a:rPr lang="it-IT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Assegna a ciascun fattore il valore di importanza competitiva che ritieni opportuno per la tua analisi. La somma totale dei valori di tutti i fattori deve essere sempre 100.</a:t>
          </a:r>
          <a:r>
            <a:rPr lang="it-IT" sz="1600"/>
            <a:t> </a:t>
          </a:r>
        </a:p>
        <a:p>
          <a:r>
            <a:rPr lang="it-IT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Modifica le etichette "La mia azienda", "Concorrente 1" etc, inserendo la Ragione Sociali di ciascuna aziende in esame.</a:t>
          </a:r>
          <a:r>
            <a:rPr lang="it-IT" sz="1600"/>
            <a:t> </a:t>
          </a:r>
        </a:p>
        <a:p>
          <a:r>
            <a:rPr lang="it-IT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Assegna a ciascuna azienda le valutazioni da 1 a 10 per ogni fattore competitivo.</a:t>
          </a:r>
          <a:r>
            <a:rPr lang="it-IT" sz="1600"/>
            <a:t> </a:t>
          </a:r>
        </a:p>
        <a:p>
          <a:r>
            <a:rPr lang="it-IT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La tabella "Punteggio" si modifica in base ai dati che hai immesso. Il grafico si aggiorna automaticamente.</a:t>
          </a:r>
          <a:r>
            <a:rPr lang="it-IT" sz="1600"/>
            <a:t> </a:t>
          </a:r>
        </a:p>
        <a:p>
          <a:r>
            <a:rPr lang="it-IT" sz="1600"/>
            <a:t>6. Ricorda che puoi inserire i dati solo nelle celle a sfondo bianco</a:t>
          </a:r>
          <a:r>
            <a:rPr lang="it-IT" sz="1600" baseline="0"/>
            <a:t> e verde, le altre sono bloccate per evitare che possano essere cancellate inavvertitamente le formule sottostanti.</a:t>
          </a:r>
        </a:p>
        <a:p>
          <a:endParaRPr lang="it-IT" sz="1600" baseline="0"/>
        </a:p>
        <a:p>
          <a:r>
            <a:rPr lang="it-IT" sz="1600" baseline="0"/>
            <a:t>Buon Marketing!</a:t>
          </a:r>
        </a:p>
        <a:p>
          <a:endParaRPr lang="it-IT" sz="1600" baseline="0"/>
        </a:p>
        <a:p>
          <a:r>
            <a:rPr lang="it-IT" sz="1600" b="1" baseline="0"/>
            <a:t>Stefano Stopponi</a:t>
          </a:r>
        </a:p>
        <a:p>
          <a:r>
            <a:rPr lang="it-IT" sz="1600" b="0" baseline="0"/>
            <a:t>info@stefanostopponi.it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1168400</xdr:colOff>
      <xdr:row>25</xdr:row>
      <xdr:rowOff>38100</xdr:rowOff>
    </xdr:from>
    <xdr:to>
      <xdr:col>10</xdr:col>
      <xdr:colOff>444500</xdr:colOff>
      <xdr:row>54</xdr:row>
      <xdr:rowOff>127000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1212E5C-35E9-594B-B8A9-4B71ADD31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63500</xdr:rowOff>
    </xdr:from>
    <xdr:to>
      <xdr:col>2</xdr:col>
      <xdr:colOff>1028700</xdr:colOff>
      <xdr:row>0</xdr:row>
      <xdr:rowOff>471713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29C81B3-B52A-634E-B17D-25178FF7A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" y="63500"/>
          <a:ext cx="2286000" cy="408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BCA7-5B4D-4B48-81B2-C31895928D01}">
  <dimension ref="A1:Z25"/>
  <sheetViews>
    <sheetView tabSelected="1" workbookViewId="0">
      <selection activeCell="S1" sqref="S1"/>
    </sheetView>
  </sheetViews>
  <sheetFormatPr baseColWidth="10" defaultRowHeight="16" x14ac:dyDescent="0.2"/>
  <cols>
    <col min="19" max="26" width="10.83203125" style="26"/>
  </cols>
  <sheetData>
    <row r="1" spans="1:18" s="1" customFormat="1" ht="44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5" spans="1:18" x14ac:dyDescent="0.2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</sheetData>
  <sheetProtection algorithmName="SHA-512" hashValue="wnoE1gfLXisgvzN18F5h3IWTpHyCV2quRxVjEdIZifYuIXv8uhxTr2T1lO8EAvGLsrle5zZzL9nyoLajkXIotw==" saltValue="kooO+tbMbukGiqk9IKoymw==" spinCount="100000" sheet="1" objects="1" scenarios="1" selectLockedCells="1"/>
  <mergeCells count="2">
    <mergeCell ref="A1:R1"/>
    <mergeCell ref="A25:R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5324-1406-7C47-AFC9-E218EF64B476}">
  <sheetPr>
    <pageSetUpPr fitToPage="1"/>
  </sheetPr>
  <dimension ref="A1:L58"/>
  <sheetViews>
    <sheetView workbookViewId="0">
      <selection activeCell="C7" sqref="C7"/>
    </sheetView>
  </sheetViews>
  <sheetFormatPr baseColWidth="10" defaultRowHeight="16" x14ac:dyDescent="0.2"/>
  <cols>
    <col min="1" max="1" width="3.33203125" style="1" customWidth="1"/>
    <col min="2" max="2" width="18.5" style="1" bestFit="1" customWidth="1"/>
    <col min="3" max="11" width="19.33203125" style="1" customWidth="1"/>
    <col min="12" max="12" width="3.33203125" style="1" customWidth="1"/>
    <col min="13" max="16384" width="10.83203125" style="1"/>
  </cols>
  <sheetData>
    <row r="1" spans="1:12" ht="44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">
      <c r="A2" s="21"/>
      <c r="B2" s="5"/>
      <c r="C2" s="5"/>
      <c r="D2" s="5"/>
      <c r="E2" s="5"/>
      <c r="F2" s="5"/>
      <c r="G2" s="5"/>
      <c r="H2" s="5"/>
      <c r="I2" s="5"/>
      <c r="J2" s="5"/>
      <c r="K2" s="5"/>
      <c r="L2" s="13"/>
    </row>
    <row r="3" spans="1:12" ht="26" x14ac:dyDescent="0.3">
      <c r="A3" s="21"/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13"/>
    </row>
    <row r="4" spans="1:12" x14ac:dyDescent="0.2">
      <c r="A4" s="21"/>
      <c r="B4" s="5"/>
      <c r="C4" s="5"/>
      <c r="D4" s="5"/>
      <c r="E4" s="5"/>
      <c r="F4" s="5"/>
      <c r="G4" s="5"/>
      <c r="H4" s="5"/>
      <c r="I4" s="5"/>
      <c r="J4" s="5"/>
      <c r="K4" s="5"/>
      <c r="L4" s="13"/>
    </row>
    <row r="5" spans="1:12" ht="21" x14ac:dyDescent="0.25">
      <c r="A5" s="21"/>
      <c r="B5" s="5"/>
      <c r="C5" s="35" t="s">
        <v>10</v>
      </c>
      <c r="D5" s="35"/>
      <c r="E5" s="35"/>
      <c r="F5" s="35"/>
      <c r="G5" s="35"/>
      <c r="H5" s="35"/>
      <c r="I5" s="35"/>
      <c r="J5" s="35"/>
      <c r="K5" s="7"/>
      <c r="L5" s="13"/>
    </row>
    <row r="6" spans="1:12" s="2" customFormat="1" ht="88" x14ac:dyDescent="0.25">
      <c r="A6" s="14"/>
      <c r="B6" s="3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3" t="s">
        <v>19</v>
      </c>
      <c r="L6" s="15"/>
    </row>
    <row r="7" spans="1:12" ht="40" x14ac:dyDescent="0.2">
      <c r="A7" s="12"/>
      <c r="B7" s="27" t="s">
        <v>9</v>
      </c>
      <c r="C7" s="4"/>
      <c r="D7" s="4"/>
      <c r="E7" s="4"/>
      <c r="F7" s="4"/>
      <c r="G7" s="4"/>
      <c r="H7" s="4"/>
      <c r="I7" s="4"/>
      <c r="J7" s="4"/>
      <c r="K7" s="24" t="str">
        <f>IF(SUM(C7:J7)=100,100,IF(SUM(C7:J7)&gt;100,"ERRORE! Somma superiore a 100",IF(SUM(C7:J7)&lt;100,"ERRORE! Somma inferiore a 100")))</f>
        <v>ERRORE! Somma inferiore a 100</v>
      </c>
      <c r="L7" s="16"/>
    </row>
    <row r="8" spans="1:12" x14ac:dyDescent="0.2">
      <c r="A8" s="12"/>
      <c r="B8" s="6"/>
      <c r="C8" s="6"/>
      <c r="D8" s="6"/>
      <c r="E8" s="6"/>
      <c r="F8" s="6"/>
      <c r="G8" s="6"/>
      <c r="H8" s="6"/>
      <c r="I8" s="6"/>
      <c r="J8" s="6"/>
      <c r="K8" s="6"/>
      <c r="L8" s="13"/>
    </row>
    <row r="9" spans="1:12" ht="21" x14ac:dyDescent="0.25">
      <c r="A9" s="12"/>
      <c r="B9" s="8"/>
      <c r="C9" s="36" t="s">
        <v>17</v>
      </c>
      <c r="D9" s="36"/>
      <c r="E9" s="36"/>
      <c r="F9" s="36"/>
      <c r="G9" s="36"/>
      <c r="H9" s="36"/>
      <c r="I9" s="36"/>
      <c r="J9" s="36"/>
      <c r="K9" s="8"/>
      <c r="L9" s="13"/>
    </row>
    <row r="10" spans="1:12" ht="21" x14ac:dyDescent="0.25">
      <c r="A10" s="12"/>
      <c r="B10" s="25" t="s">
        <v>11</v>
      </c>
      <c r="C10" s="9"/>
      <c r="D10" s="9"/>
      <c r="E10" s="9"/>
      <c r="F10" s="9"/>
      <c r="G10" s="9"/>
      <c r="H10" s="9"/>
      <c r="I10" s="9"/>
      <c r="J10" s="9"/>
      <c r="K10" s="8"/>
      <c r="L10" s="13"/>
    </row>
    <row r="11" spans="1:12" ht="21" x14ac:dyDescent="0.25">
      <c r="A11" s="12"/>
      <c r="B11" s="25" t="s">
        <v>12</v>
      </c>
      <c r="C11" s="9"/>
      <c r="D11" s="9"/>
      <c r="E11" s="9"/>
      <c r="F11" s="9"/>
      <c r="G11" s="9"/>
      <c r="H11" s="9"/>
      <c r="I11" s="9"/>
      <c r="J11" s="9"/>
      <c r="K11" s="8"/>
      <c r="L11" s="13"/>
    </row>
    <row r="12" spans="1:12" ht="21" x14ac:dyDescent="0.25">
      <c r="A12" s="12"/>
      <c r="B12" s="25" t="s">
        <v>13</v>
      </c>
      <c r="C12" s="9"/>
      <c r="D12" s="9"/>
      <c r="E12" s="9"/>
      <c r="F12" s="9"/>
      <c r="G12" s="9"/>
      <c r="H12" s="9"/>
      <c r="I12" s="9"/>
      <c r="J12" s="9"/>
      <c r="K12" s="8"/>
      <c r="L12" s="13"/>
    </row>
    <row r="13" spans="1:12" ht="21" x14ac:dyDescent="0.25">
      <c r="A13" s="12"/>
      <c r="B13" s="25" t="s">
        <v>14</v>
      </c>
      <c r="C13" s="9"/>
      <c r="D13" s="9"/>
      <c r="E13" s="9"/>
      <c r="F13" s="9"/>
      <c r="G13" s="9"/>
      <c r="H13" s="9"/>
      <c r="I13" s="9"/>
      <c r="J13" s="9"/>
      <c r="K13" s="8"/>
      <c r="L13" s="13"/>
    </row>
    <row r="14" spans="1:12" ht="21" x14ac:dyDescent="0.25">
      <c r="A14" s="12"/>
      <c r="B14" s="25" t="s">
        <v>15</v>
      </c>
      <c r="C14" s="9"/>
      <c r="D14" s="9"/>
      <c r="E14" s="9"/>
      <c r="F14" s="9"/>
      <c r="G14" s="9"/>
      <c r="H14" s="9"/>
      <c r="I14" s="9"/>
      <c r="J14" s="9"/>
      <c r="K14" s="8"/>
      <c r="L14" s="13"/>
    </row>
    <row r="15" spans="1:12" ht="21" x14ac:dyDescent="0.25">
      <c r="A15" s="12"/>
      <c r="B15" s="25" t="s">
        <v>16</v>
      </c>
      <c r="C15" s="9"/>
      <c r="D15" s="9"/>
      <c r="E15" s="9"/>
      <c r="F15" s="9"/>
      <c r="G15" s="9"/>
      <c r="H15" s="9"/>
      <c r="I15" s="9"/>
      <c r="J15" s="9"/>
      <c r="K15" s="8"/>
      <c r="L15" s="13"/>
    </row>
    <row r="16" spans="1:12" x14ac:dyDescent="0.2">
      <c r="A16" s="12"/>
      <c r="B16" s="10"/>
      <c r="C16" s="11"/>
      <c r="D16" s="11"/>
      <c r="E16" s="11"/>
      <c r="F16" s="11"/>
      <c r="G16" s="11"/>
      <c r="H16" s="11"/>
      <c r="I16" s="11"/>
      <c r="J16" s="11"/>
      <c r="K16" s="8"/>
      <c r="L16" s="13"/>
    </row>
    <row r="17" spans="1:12" x14ac:dyDescent="0.2">
      <c r="A17" s="12"/>
      <c r="B17" s="22"/>
      <c r="C17" s="37" t="s">
        <v>18</v>
      </c>
      <c r="D17" s="37"/>
      <c r="E17" s="37"/>
      <c r="F17" s="37"/>
      <c r="G17" s="37"/>
      <c r="H17" s="37"/>
      <c r="I17" s="37"/>
      <c r="J17" s="37"/>
      <c r="K17" s="28" t="s">
        <v>21</v>
      </c>
      <c r="L17" s="13"/>
    </row>
    <row r="18" spans="1:12" x14ac:dyDescent="0.2">
      <c r="A18" s="12"/>
      <c r="B18" s="31" t="str">
        <f>+B10</f>
        <v>La Mia Azienda</v>
      </c>
      <c r="C18" s="29">
        <f t="shared" ref="C18:J18" si="0">+C10*C$7/100</f>
        <v>0</v>
      </c>
      <c r="D18" s="29">
        <f t="shared" si="0"/>
        <v>0</v>
      </c>
      <c r="E18" s="29">
        <f t="shared" si="0"/>
        <v>0</v>
      </c>
      <c r="F18" s="29">
        <f t="shared" si="0"/>
        <v>0</v>
      </c>
      <c r="G18" s="29">
        <f t="shared" si="0"/>
        <v>0</v>
      </c>
      <c r="H18" s="29">
        <f t="shared" si="0"/>
        <v>0</v>
      </c>
      <c r="I18" s="29">
        <f t="shared" si="0"/>
        <v>0</v>
      </c>
      <c r="J18" s="29">
        <f t="shared" si="0"/>
        <v>0</v>
      </c>
      <c r="K18" s="30">
        <f>AVERAGE(C18:J18)</f>
        <v>0</v>
      </c>
      <c r="L18" s="13"/>
    </row>
    <row r="19" spans="1:12" x14ac:dyDescent="0.2">
      <c r="A19" s="12"/>
      <c r="B19" s="31" t="str">
        <f t="shared" ref="B19:B23" si="1">+B11</f>
        <v>Concorrente 1</v>
      </c>
      <c r="C19" s="29">
        <f t="shared" ref="C19:J23" si="2">+C11*C$7/100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30">
        <f t="shared" ref="K19:K23" si="3">AVERAGE(C19:J19)</f>
        <v>0</v>
      </c>
      <c r="L19" s="13"/>
    </row>
    <row r="20" spans="1:12" x14ac:dyDescent="0.2">
      <c r="A20" s="12"/>
      <c r="B20" s="31" t="str">
        <f t="shared" si="1"/>
        <v>Concorrente 2</v>
      </c>
      <c r="C20" s="29">
        <f t="shared" si="2"/>
        <v>0</v>
      </c>
      <c r="D20" s="29">
        <f t="shared" si="2"/>
        <v>0</v>
      </c>
      <c r="E20" s="29">
        <f t="shared" si="2"/>
        <v>0</v>
      </c>
      <c r="F20" s="29">
        <f t="shared" si="2"/>
        <v>0</v>
      </c>
      <c r="G20" s="29">
        <f t="shared" si="2"/>
        <v>0</v>
      </c>
      <c r="H20" s="29">
        <f t="shared" si="2"/>
        <v>0</v>
      </c>
      <c r="I20" s="29">
        <f t="shared" si="2"/>
        <v>0</v>
      </c>
      <c r="J20" s="29">
        <f t="shared" si="2"/>
        <v>0</v>
      </c>
      <c r="K20" s="30">
        <f t="shared" si="3"/>
        <v>0</v>
      </c>
      <c r="L20" s="13"/>
    </row>
    <row r="21" spans="1:12" x14ac:dyDescent="0.2">
      <c r="A21" s="12"/>
      <c r="B21" s="31" t="str">
        <f t="shared" si="1"/>
        <v>Concorrente 3</v>
      </c>
      <c r="C21" s="29">
        <f t="shared" si="2"/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30">
        <f t="shared" si="3"/>
        <v>0</v>
      </c>
      <c r="L21" s="13"/>
    </row>
    <row r="22" spans="1:12" x14ac:dyDescent="0.2">
      <c r="A22" s="12"/>
      <c r="B22" s="31" t="str">
        <f t="shared" si="1"/>
        <v>Concorrente 4</v>
      </c>
      <c r="C22" s="29">
        <f t="shared" si="2"/>
        <v>0</v>
      </c>
      <c r="D22" s="29">
        <f t="shared" si="2"/>
        <v>0</v>
      </c>
      <c r="E22" s="29">
        <f t="shared" si="2"/>
        <v>0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 t="shared" si="2"/>
        <v>0</v>
      </c>
      <c r="K22" s="30">
        <f t="shared" si="3"/>
        <v>0</v>
      </c>
      <c r="L22" s="13"/>
    </row>
    <row r="23" spans="1:12" x14ac:dyDescent="0.2">
      <c r="A23" s="12"/>
      <c r="B23" s="31" t="str">
        <f t="shared" si="1"/>
        <v>Concorrente 5</v>
      </c>
      <c r="C23" s="29">
        <f t="shared" si="2"/>
        <v>0</v>
      </c>
      <c r="D23" s="29">
        <f t="shared" si="2"/>
        <v>0</v>
      </c>
      <c r="E23" s="29">
        <f t="shared" si="2"/>
        <v>0</v>
      </c>
      <c r="F23" s="29">
        <f t="shared" si="2"/>
        <v>0</v>
      </c>
      <c r="G23" s="29">
        <f t="shared" si="2"/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>
        <f t="shared" si="3"/>
        <v>0</v>
      </c>
      <c r="L23" s="13"/>
    </row>
    <row r="24" spans="1:12" x14ac:dyDescent="0.2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13"/>
    </row>
    <row r="25" spans="1:12" x14ac:dyDescent="0.2">
      <c r="A25" s="12"/>
      <c r="B25" s="6"/>
      <c r="C25" s="6"/>
      <c r="D25" s="6"/>
      <c r="E25" s="6"/>
      <c r="F25" s="6"/>
      <c r="G25" s="6"/>
      <c r="H25" s="6"/>
      <c r="I25" s="6"/>
      <c r="J25" s="6"/>
      <c r="K25" s="6"/>
      <c r="L25" s="13"/>
    </row>
    <row r="26" spans="1:12" x14ac:dyDescent="0.2">
      <c r="A26" s="12"/>
      <c r="B26" s="6"/>
      <c r="C26" s="6"/>
      <c r="D26" s="6"/>
      <c r="E26" s="6"/>
      <c r="F26" s="6"/>
      <c r="G26" s="6"/>
      <c r="H26" s="6"/>
      <c r="I26" s="6"/>
      <c r="J26" s="6"/>
      <c r="K26" s="6"/>
      <c r="L26" s="13"/>
    </row>
    <row r="27" spans="1:12" x14ac:dyDescent="0.2">
      <c r="A27" s="12"/>
      <c r="B27" s="6"/>
      <c r="C27" s="6"/>
      <c r="D27" s="6"/>
      <c r="E27" s="6"/>
      <c r="F27" s="6"/>
      <c r="G27" s="6"/>
      <c r="H27" s="6"/>
      <c r="I27" s="6"/>
      <c r="J27" s="6"/>
      <c r="K27" s="6"/>
      <c r="L27" s="13"/>
    </row>
    <row r="28" spans="1:12" x14ac:dyDescent="0.2">
      <c r="A28" s="12"/>
      <c r="B28" s="6"/>
      <c r="C28" s="6"/>
      <c r="D28" s="6"/>
      <c r="E28" s="6"/>
      <c r="F28" s="6"/>
      <c r="G28" s="6"/>
      <c r="H28" s="6"/>
      <c r="I28" s="6"/>
      <c r="J28" s="6"/>
      <c r="K28" s="6"/>
      <c r="L28" s="13"/>
    </row>
    <row r="29" spans="1:12" x14ac:dyDescent="0.2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13"/>
    </row>
    <row r="30" spans="1:12" x14ac:dyDescent="0.2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13"/>
    </row>
    <row r="31" spans="1:12" x14ac:dyDescent="0.2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13"/>
    </row>
    <row r="32" spans="1:12" x14ac:dyDescent="0.2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13"/>
    </row>
    <row r="33" spans="1:12" x14ac:dyDescent="0.2">
      <c r="A33" s="12"/>
      <c r="B33" s="6"/>
      <c r="C33" s="6"/>
      <c r="D33" s="6"/>
      <c r="E33" s="6"/>
      <c r="F33" s="6"/>
      <c r="G33" s="6"/>
      <c r="H33" s="6"/>
      <c r="I33" s="6"/>
      <c r="J33" s="6"/>
      <c r="K33" s="6"/>
      <c r="L33" s="13"/>
    </row>
    <row r="34" spans="1:12" x14ac:dyDescent="0.2">
      <c r="A34" s="12"/>
      <c r="B34" s="6"/>
      <c r="C34" s="6"/>
      <c r="D34" s="6"/>
      <c r="E34" s="6"/>
      <c r="F34" s="6"/>
      <c r="G34" s="6"/>
      <c r="H34" s="6"/>
      <c r="I34" s="6"/>
      <c r="J34" s="6"/>
      <c r="K34" s="6"/>
      <c r="L34" s="13"/>
    </row>
    <row r="35" spans="1:12" x14ac:dyDescent="0.2">
      <c r="A35" s="12"/>
      <c r="B35" s="6"/>
      <c r="C35" s="6"/>
      <c r="D35" s="6"/>
      <c r="E35" s="6"/>
      <c r="F35" s="6"/>
      <c r="G35" s="6"/>
      <c r="H35" s="6"/>
      <c r="I35" s="6"/>
      <c r="J35" s="6"/>
      <c r="K35" s="6"/>
      <c r="L35" s="13"/>
    </row>
    <row r="36" spans="1:12" x14ac:dyDescent="0.2">
      <c r="A36" s="12"/>
      <c r="B36" s="6"/>
      <c r="C36" s="6"/>
      <c r="D36" s="6"/>
      <c r="E36" s="6"/>
      <c r="F36" s="6"/>
      <c r="G36" s="6"/>
      <c r="H36" s="6"/>
      <c r="I36" s="6"/>
      <c r="J36" s="6"/>
      <c r="K36" s="6"/>
      <c r="L36" s="13"/>
    </row>
    <row r="37" spans="1:12" x14ac:dyDescent="0.2">
      <c r="A37" s="12"/>
      <c r="B37" s="6"/>
      <c r="C37" s="6"/>
      <c r="D37" s="6"/>
      <c r="E37" s="6"/>
      <c r="F37" s="6"/>
      <c r="G37" s="6"/>
      <c r="H37" s="6"/>
      <c r="I37" s="6"/>
      <c r="J37" s="6"/>
      <c r="K37" s="6"/>
      <c r="L37" s="13"/>
    </row>
    <row r="38" spans="1:12" x14ac:dyDescent="0.2">
      <c r="A38" s="12"/>
      <c r="B38" s="6"/>
      <c r="C38" s="6"/>
      <c r="D38" s="6"/>
      <c r="E38" s="6"/>
      <c r="F38" s="6"/>
      <c r="G38" s="6"/>
      <c r="H38" s="6"/>
      <c r="I38" s="6"/>
      <c r="J38" s="6"/>
      <c r="K38" s="6"/>
      <c r="L38" s="13"/>
    </row>
    <row r="39" spans="1:12" x14ac:dyDescent="0.2">
      <c r="A39" s="12"/>
      <c r="B39" s="6"/>
      <c r="C39" s="6"/>
      <c r="D39" s="6"/>
      <c r="E39" s="6"/>
      <c r="F39" s="6"/>
      <c r="G39" s="6"/>
      <c r="H39" s="6"/>
      <c r="I39" s="6"/>
      <c r="J39" s="6"/>
      <c r="K39" s="6"/>
      <c r="L39" s="13"/>
    </row>
    <row r="40" spans="1:12" x14ac:dyDescent="0.2">
      <c r="A40" s="12"/>
      <c r="B40" s="6"/>
      <c r="C40" s="6"/>
      <c r="D40" s="6"/>
      <c r="E40" s="6"/>
      <c r="F40" s="6"/>
      <c r="G40" s="6"/>
      <c r="H40" s="6"/>
      <c r="I40" s="6"/>
      <c r="J40" s="6"/>
      <c r="K40" s="6"/>
      <c r="L40" s="13"/>
    </row>
    <row r="41" spans="1:12" x14ac:dyDescent="0.2">
      <c r="A41" s="12"/>
      <c r="B41" s="6"/>
      <c r="C41" s="6"/>
      <c r="D41" s="6"/>
      <c r="E41" s="6"/>
      <c r="F41" s="6"/>
      <c r="G41" s="6"/>
      <c r="H41" s="6"/>
      <c r="I41" s="6"/>
      <c r="J41" s="6"/>
      <c r="K41" s="6"/>
      <c r="L41" s="13"/>
    </row>
    <row r="42" spans="1:12" x14ac:dyDescent="0.2">
      <c r="A42" s="12"/>
      <c r="B42" s="6"/>
      <c r="C42" s="6"/>
      <c r="D42" s="6"/>
      <c r="E42" s="6"/>
      <c r="F42" s="6"/>
      <c r="G42" s="6"/>
      <c r="H42" s="6"/>
      <c r="I42" s="6"/>
      <c r="J42" s="6"/>
      <c r="K42" s="6"/>
      <c r="L42" s="13"/>
    </row>
    <row r="43" spans="1:12" x14ac:dyDescent="0.2">
      <c r="A43" s="12"/>
      <c r="B43" s="6"/>
      <c r="C43" s="6"/>
      <c r="D43" s="6"/>
      <c r="E43" s="6"/>
      <c r="F43" s="6"/>
      <c r="G43" s="6"/>
      <c r="H43" s="6"/>
      <c r="I43" s="6"/>
      <c r="J43" s="6"/>
      <c r="K43" s="6"/>
      <c r="L43" s="13"/>
    </row>
    <row r="44" spans="1:12" x14ac:dyDescent="0.2">
      <c r="A44" s="12"/>
      <c r="B44" s="6"/>
      <c r="C44" s="6"/>
      <c r="D44" s="6"/>
      <c r="E44" s="6"/>
      <c r="F44" s="6"/>
      <c r="G44" s="6"/>
      <c r="H44" s="6"/>
      <c r="I44" s="6"/>
      <c r="J44" s="6"/>
      <c r="K44" s="6"/>
      <c r="L44" s="13"/>
    </row>
    <row r="45" spans="1:12" x14ac:dyDescent="0.2">
      <c r="A45" s="12"/>
      <c r="B45" s="6"/>
      <c r="C45" s="6"/>
      <c r="D45" s="6"/>
      <c r="E45" s="6"/>
      <c r="F45" s="6"/>
      <c r="G45" s="6"/>
      <c r="H45" s="6"/>
      <c r="I45" s="6"/>
      <c r="J45" s="6"/>
      <c r="K45" s="6"/>
      <c r="L45" s="13"/>
    </row>
    <row r="46" spans="1:12" x14ac:dyDescent="0.2">
      <c r="A46" s="12"/>
      <c r="B46" s="6"/>
      <c r="C46" s="6"/>
      <c r="D46" s="6"/>
      <c r="E46" s="6"/>
      <c r="F46" s="6"/>
      <c r="G46" s="6"/>
      <c r="H46" s="6"/>
      <c r="I46" s="6"/>
      <c r="J46" s="6"/>
      <c r="K46" s="6"/>
      <c r="L46" s="13"/>
    </row>
    <row r="47" spans="1:12" x14ac:dyDescent="0.2">
      <c r="A47" s="12"/>
      <c r="B47" s="6"/>
      <c r="C47" s="6"/>
      <c r="D47" s="6"/>
      <c r="E47" s="6"/>
      <c r="F47" s="6"/>
      <c r="G47" s="6"/>
      <c r="H47" s="6"/>
      <c r="I47" s="6"/>
      <c r="J47" s="6"/>
      <c r="K47" s="6"/>
      <c r="L47" s="13"/>
    </row>
    <row r="48" spans="1:12" x14ac:dyDescent="0.2">
      <c r="A48" s="12"/>
      <c r="B48" s="6"/>
      <c r="C48" s="6"/>
      <c r="D48" s="6"/>
      <c r="E48" s="6"/>
      <c r="F48" s="6"/>
      <c r="G48" s="6"/>
      <c r="H48" s="6"/>
      <c r="I48" s="6"/>
      <c r="J48" s="6"/>
      <c r="K48" s="6"/>
      <c r="L48" s="13"/>
    </row>
    <row r="49" spans="1:12" x14ac:dyDescent="0.2">
      <c r="A49" s="12"/>
      <c r="B49" s="6"/>
      <c r="C49" s="6"/>
      <c r="D49" s="6"/>
      <c r="E49" s="6"/>
      <c r="F49" s="6"/>
      <c r="G49" s="6"/>
      <c r="H49" s="6"/>
      <c r="I49" s="6"/>
      <c r="J49" s="6"/>
      <c r="K49" s="6"/>
      <c r="L49" s="13"/>
    </row>
    <row r="50" spans="1:12" x14ac:dyDescent="0.2">
      <c r="A50" s="12"/>
      <c r="B50" s="6"/>
      <c r="C50" s="6"/>
      <c r="D50" s="6"/>
      <c r="E50" s="6"/>
      <c r="F50" s="6"/>
      <c r="G50" s="6"/>
      <c r="H50" s="6"/>
      <c r="I50" s="6"/>
      <c r="J50" s="6"/>
      <c r="K50" s="6"/>
      <c r="L50" s="13"/>
    </row>
    <row r="51" spans="1:12" x14ac:dyDescent="0.2">
      <c r="A51" s="12"/>
      <c r="B51" s="6"/>
      <c r="C51" s="6"/>
      <c r="D51" s="6"/>
      <c r="E51" s="6"/>
      <c r="F51" s="6"/>
      <c r="G51" s="6"/>
      <c r="H51" s="6"/>
      <c r="I51" s="6"/>
      <c r="J51" s="6"/>
      <c r="K51" s="6"/>
      <c r="L51" s="13"/>
    </row>
    <row r="52" spans="1:12" x14ac:dyDescent="0.2">
      <c r="A52" s="12"/>
      <c r="B52" s="6"/>
      <c r="C52" s="6"/>
      <c r="D52" s="6"/>
      <c r="E52" s="6"/>
      <c r="F52" s="6"/>
      <c r="G52" s="6"/>
      <c r="H52" s="6"/>
      <c r="I52" s="6"/>
      <c r="J52" s="6"/>
      <c r="K52" s="6"/>
      <c r="L52" s="13"/>
    </row>
    <row r="53" spans="1:12" x14ac:dyDescent="0.2">
      <c r="A53" s="12"/>
      <c r="B53" s="6"/>
      <c r="C53" s="6"/>
      <c r="D53" s="6"/>
      <c r="E53" s="6"/>
      <c r="F53" s="6"/>
      <c r="G53" s="6"/>
      <c r="H53" s="6"/>
      <c r="I53" s="6"/>
      <c r="J53" s="6"/>
      <c r="K53" s="6"/>
      <c r="L53" s="13"/>
    </row>
    <row r="54" spans="1:12" x14ac:dyDescent="0.2">
      <c r="A54" s="12"/>
      <c r="B54" s="6"/>
      <c r="C54" s="6"/>
      <c r="D54" s="6"/>
      <c r="E54" s="6"/>
      <c r="F54" s="6"/>
      <c r="G54" s="6"/>
      <c r="H54" s="6"/>
      <c r="I54" s="6"/>
      <c r="J54" s="6"/>
      <c r="K54" s="6"/>
      <c r="L54" s="13"/>
    </row>
    <row r="55" spans="1:12" x14ac:dyDescent="0.2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13"/>
    </row>
    <row r="56" spans="1:12" x14ac:dyDescent="0.2">
      <c r="A56" s="12"/>
      <c r="B56" s="6"/>
      <c r="C56" s="6"/>
      <c r="D56" s="6"/>
      <c r="E56" s="6"/>
      <c r="F56" s="6"/>
      <c r="G56" s="6"/>
      <c r="H56" s="6"/>
      <c r="I56" s="6"/>
      <c r="J56" s="6"/>
      <c r="K56" s="6"/>
      <c r="L56" s="13"/>
    </row>
    <row r="57" spans="1:12" x14ac:dyDescent="0.2">
      <c r="A57" s="12"/>
      <c r="B57" s="33" t="s">
        <v>20</v>
      </c>
      <c r="C57" s="33"/>
      <c r="D57" s="33"/>
      <c r="E57" s="33"/>
      <c r="F57" s="33"/>
      <c r="G57" s="33"/>
      <c r="H57" s="33"/>
      <c r="I57" s="33"/>
      <c r="J57" s="33"/>
      <c r="K57" s="33"/>
      <c r="L57" s="13"/>
    </row>
    <row r="58" spans="1:12" ht="17" thickBot="1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</sheetData>
  <sheetProtection algorithmName="SHA-512" hashValue="Rn8XkTRanpOQtWE4tITY7+HLuUw7BxpyvYLV6wHapXnOeInE54z1Ew2RNBv/eBdOLmXGNOEz7n55CHCXDoF12w==" saltValue="h2Y8WWMd3bvf4Ykh4N7p+A==" spinCount="100000" sheet="1" objects="1" scenarios="1" selectLockedCells="1"/>
  <mergeCells count="6">
    <mergeCell ref="A1:L1"/>
    <mergeCell ref="B3:K3"/>
    <mergeCell ref="B57:K57"/>
    <mergeCell ref="C5:J5"/>
    <mergeCell ref="C9:J9"/>
    <mergeCell ref="C17:J17"/>
  </mergeCells>
  <phoneticPr fontId="2" type="noConversion"/>
  <conditionalFormatting sqref="K7">
    <cfRule type="expression" dxfId="0" priority="2">
      <formula>IF(SUM(K6:L6)=100,"OK",IF(SUM(K6:L6)&gt;100,"ERRORE!",IF(SUM(K6:L6)&lt;100,"ERRORE!")))</formula>
    </cfRule>
  </conditionalFormatting>
  <pageMargins left="0.7" right="0.7" top="0.75" bottom="0.75" header="0.3" footer="0.3"/>
  <pageSetup paperSize="9" scale="4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ANALISI COMPETITIVA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Stopponi</dc:creator>
  <cp:lastModifiedBy>Stefano Stopponi</cp:lastModifiedBy>
  <cp:lastPrinted>2020-08-27T16:03:31Z</cp:lastPrinted>
  <dcterms:created xsi:type="dcterms:W3CDTF">2020-08-26T10:28:27Z</dcterms:created>
  <dcterms:modified xsi:type="dcterms:W3CDTF">2021-03-23T15:59:11Z</dcterms:modified>
</cp:coreProperties>
</file>